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10935"/>
  </bookViews>
  <sheets>
    <sheet name="Sheet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2" i="1"/>
  <c r="C3" i="1"/>
  <c r="C4" i="1"/>
  <c r="C5" i="1"/>
  <c r="C6" i="1"/>
  <c r="C7" i="1"/>
  <c r="C8" i="1"/>
  <c r="C9" i="1"/>
  <c r="C10" i="1"/>
  <c r="C11" i="1"/>
  <c r="C12" i="1"/>
  <c r="C13" i="1"/>
  <c r="C2" i="1"/>
  <c r="G4" i="1"/>
  <c r="G5" i="1"/>
  <c r="G6" i="1"/>
  <c r="G7" i="1"/>
  <c r="G8" i="1"/>
  <c r="G9" i="1"/>
  <c r="G10" i="1"/>
  <c r="G11" i="1"/>
  <c r="G12" i="1"/>
  <c r="G13" i="1"/>
  <c r="G3" i="1"/>
</calcChain>
</file>

<file path=xl/sharedStrings.xml><?xml version="1.0" encoding="utf-8"?>
<sst xmlns="http://schemas.openxmlformats.org/spreadsheetml/2006/main" count="6" uniqueCount="5">
  <si>
    <t>検索流入</t>
    <rPh sb="0" eb="2">
      <t>ケンサク</t>
    </rPh>
    <rPh sb="2" eb="4">
      <t>リュウニュウ</t>
    </rPh>
    <phoneticPr fontId="1"/>
  </si>
  <si>
    <t>総合</t>
    <rPh sb="0" eb="2">
      <t>ソウゴウ</t>
    </rPh>
    <phoneticPr fontId="1"/>
  </si>
  <si>
    <t>SNS</t>
    <phoneticPr fontId="1"/>
  </si>
  <si>
    <t>%</t>
    <phoneticPr fontId="1"/>
  </si>
  <si>
    <t>成長率（先月比）</t>
    <rPh sb="0" eb="2">
      <t>セイチョウ</t>
    </rPh>
    <rPh sb="2" eb="3">
      <t>リツ</t>
    </rPh>
    <rPh sb="4" eb="6">
      <t>センゲツ</t>
    </rPh>
    <rPh sb="6" eb="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</si>
</sst>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7" fontId="0" fillId="0" borderId="0" xfId="0" applyNumberFormat="1">
      <alignment vertical="center"/>
    </xf>
    <xf numFmtId="5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検索流入数の推移（絶対値）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Sheet1!$B$2:$B$13</c:f>
              <c:numCache>
                <c:formatCode>General</c:formatCode>
                <c:ptCount val="12"/>
                <c:pt idx="0">
                  <c:v>4</c:v>
                </c:pt>
                <c:pt idx="1">
                  <c:v>83</c:v>
                </c:pt>
                <c:pt idx="2">
                  <c:v>232</c:v>
                </c:pt>
                <c:pt idx="3">
                  <c:v>451</c:v>
                </c:pt>
                <c:pt idx="4">
                  <c:v>520</c:v>
                </c:pt>
                <c:pt idx="5">
                  <c:v>1350</c:v>
                </c:pt>
                <c:pt idx="6">
                  <c:v>1704</c:v>
                </c:pt>
                <c:pt idx="7">
                  <c:v>1961</c:v>
                </c:pt>
                <c:pt idx="8">
                  <c:v>3908</c:v>
                </c:pt>
                <c:pt idx="9">
                  <c:v>5918</c:v>
                </c:pt>
                <c:pt idx="10">
                  <c:v>6403</c:v>
                </c:pt>
                <c:pt idx="11">
                  <c:v>10461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9730112"/>
        <c:axId val="299732856"/>
      </c:barChart>
      <c:catAx>
        <c:axId val="29973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9732856"/>
        <c:crosses val="autoZero"/>
        <c:auto val="1"/>
        <c:lblAlgn val="ctr"/>
        <c:lblOffset val="100"/>
        <c:noMultiLvlLbl val="0"/>
      </c:catAx>
      <c:valAx>
        <c:axId val="299732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9730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SNS</a:t>
            </a:r>
            <a:r>
              <a:rPr lang="ja-JP" altLang="en-US"/>
              <a:t>流入数の推移（絶対値）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Sheet1!$D$2:$D$13</c:f>
              <c:numCache>
                <c:formatCode>General</c:formatCode>
                <c:ptCount val="12"/>
                <c:pt idx="0">
                  <c:v>43</c:v>
                </c:pt>
                <c:pt idx="1">
                  <c:v>296</c:v>
                </c:pt>
                <c:pt idx="2">
                  <c:v>461</c:v>
                </c:pt>
                <c:pt idx="3">
                  <c:v>725</c:v>
                </c:pt>
                <c:pt idx="4">
                  <c:v>290</c:v>
                </c:pt>
                <c:pt idx="5">
                  <c:v>80</c:v>
                </c:pt>
                <c:pt idx="6">
                  <c:v>84</c:v>
                </c:pt>
                <c:pt idx="7">
                  <c:v>82</c:v>
                </c:pt>
                <c:pt idx="8">
                  <c:v>157</c:v>
                </c:pt>
                <c:pt idx="9">
                  <c:v>159</c:v>
                </c:pt>
                <c:pt idx="10">
                  <c:v>122</c:v>
                </c:pt>
                <c:pt idx="11">
                  <c:v>282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9731288"/>
        <c:axId val="299732464"/>
      </c:barChart>
      <c:catAx>
        <c:axId val="299731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9732464"/>
        <c:crosses val="autoZero"/>
        <c:auto val="1"/>
        <c:lblAlgn val="ctr"/>
        <c:lblOffset val="100"/>
        <c:noMultiLvlLbl val="0"/>
      </c:catAx>
      <c:valAx>
        <c:axId val="29973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9731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検索流入の推移（</a:t>
            </a:r>
            <a:r>
              <a:rPr lang="en-US" altLang="ja-JP"/>
              <a:t>%</a:t>
            </a:r>
            <a:r>
              <a:rPr lang="ja-JP" altLang="en-US"/>
              <a:t>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Sheet1!$C$2:$C$13</c:f>
              <c:numCache>
                <c:formatCode>General</c:formatCode>
                <c:ptCount val="12"/>
                <c:pt idx="0">
                  <c:v>6.25</c:v>
                </c:pt>
                <c:pt idx="1">
                  <c:v>17.219917012448132</c:v>
                </c:pt>
                <c:pt idx="2">
                  <c:v>29.036295369211516</c:v>
                </c:pt>
                <c:pt idx="3">
                  <c:v>33.259587020648965</c:v>
                </c:pt>
                <c:pt idx="4">
                  <c:v>52.156469408224673</c:v>
                </c:pt>
                <c:pt idx="5">
                  <c:v>81.967213114754102</c:v>
                </c:pt>
                <c:pt idx="6">
                  <c:v>82.798833819241977</c:v>
                </c:pt>
                <c:pt idx="7">
                  <c:v>85.039028620988731</c:v>
                </c:pt>
                <c:pt idx="8">
                  <c:v>85.795828759604831</c:v>
                </c:pt>
                <c:pt idx="9">
                  <c:v>87.843253673742026</c:v>
                </c:pt>
                <c:pt idx="10">
                  <c:v>88.64737643638378</c:v>
                </c:pt>
                <c:pt idx="11">
                  <c:v>87.885407040241958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863312"/>
        <c:axId val="356862528"/>
      </c:barChart>
      <c:catAx>
        <c:axId val="35686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6862528"/>
        <c:crosses val="autoZero"/>
        <c:auto val="1"/>
        <c:lblAlgn val="ctr"/>
        <c:lblOffset val="100"/>
        <c:noMultiLvlLbl val="0"/>
      </c:catAx>
      <c:valAx>
        <c:axId val="35686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686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SNS</a:t>
            </a:r>
            <a:r>
              <a:rPr lang="ja-JP" altLang="en-US"/>
              <a:t>流入の推移（</a:t>
            </a:r>
            <a:r>
              <a:rPr lang="en-US" altLang="ja-JP"/>
              <a:t>%</a:t>
            </a:r>
            <a:r>
              <a:rPr lang="ja-JP" altLang="en-US"/>
              <a:t>）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Sheet1!$E$2:$E$13</c:f>
              <c:numCache>
                <c:formatCode>General</c:formatCode>
                <c:ptCount val="12"/>
                <c:pt idx="0">
                  <c:v>67.1875</c:v>
                </c:pt>
                <c:pt idx="1">
                  <c:v>61.410788381742741</c:v>
                </c:pt>
                <c:pt idx="2">
                  <c:v>57.697121401752192</c:v>
                </c:pt>
                <c:pt idx="3">
                  <c:v>53.466076696165189</c:v>
                </c:pt>
                <c:pt idx="4">
                  <c:v>29.08726178535607</c:v>
                </c:pt>
                <c:pt idx="5">
                  <c:v>4.8573163327261684</c:v>
                </c:pt>
                <c:pt idx="6">
                  <c:v>4.0816326530612246</c:v>
                </c:pt>
                <c:pt idx="7">
                  <c:v>3.5559410234171724</c:v>
                </c:pt>
                <c:pt idx="8">
                  <c:v>3.446761800219539</c:v>
                </c:pt>
                <c:pt idx="9">
                  <c:v>2.3601009351343327</c:v>
                </c:pt>
                <c:pt idx="10">
                  <c:v>1.689048871659975</c:v>
                </c:pt>
                <c:pt idx="11">
                  <c:v>2.3691506342938755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864096"/>
        <c:axId val="356866056"/>
      </c:barChart>
      <c:catAx>
        <c:axId val="35686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6866056"/>
        <c:crosses val="autoZero"/>
        <c:auto val="1"/>
        <c:lblAlgn val="ctr"/>
        <c:lblOffset val="100"/>
        <c:noMultiLvlLbl val="0"/>
      </c:catAx>
      <c:valAx>
        <c:axId val="356866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686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14287</xdr:rowOff>
    </xdr:from>
    <xdr:to>
      <xdr:col>6</xdr:col>
      <xdr:colOff>457200</xdr:colOff>
      <xdr:row>29</xdr:row>
      <xdr:rowOff>14287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166687</xdr:rowOff>
    </xdr:from>
    <xdr:to>
      <xdr:col>6</xdr:col>
      <xdr:colOff>457200</xdr:colOff>
      <xdr:row>44</xdr:row>
      <xdr:rowOff>166687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466725</xdr:colOff>
      <xdr:row>13</xdr:row>
      <xdr:rowOff>0</xdr:rowOff>
    </xdr:from>
    <xdr:to>
      <xdr:col>13</xdr:col>
      <xdr:colOff>238125</xdr:colOff>
      <xdr:row>29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29</xdr:row>
      <xdr:rowOff>4762</xdr:rowOff>
    </xdr:from>
    <xdr:to>
      <xdr:col>13</xdr:col>
      <xdr:colOff>247650</xdr:colOff>
      <xdr:row>45</xdr:row>
      <xdr:rowOff>4762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E3" sqref="E3"/>
    </sheetView>
  </sheetViews>
  <sheetFormatPr defaultRowHeight="13.5" x14ac:dyDescent="0.15"/>
  <sheetData>
    <row r="1" spans="1:7" x14ac:dyDescent="0.15">
      <c r="B1" t="s">
        <v>0</v>
      </c>
      <c r="C1" t="s">
        <v>3</v>
      </c>
      <c r="D1" t="s">
        <v>2</v>
      </c>
      <c r="E1" t="s">
        <v>3</v>
      </c>
      <c r="F1" t="s">
        <v>1</v>
      </c>
      <c r="G1" t="s">
        <v>4</v>
      </c>
    </row>
    <row r="2" spans="1:7" x14ac:dyDescent="0.15">
      <c r="A2" s="1">
        <v>43344</v>
      </c>
      <c r="B2">
        <v>4</v>
      </c>
      <c r="C2">
        <f>100*B2/F2</f>
        <v>6.25</v>
      </c>
      <c r="D2">
        <v>43</v>
      </c>
      <c r="E2">
        <f>100*D2/F2</f>
        <v>67.1875</v>
      </c>
      <c r="F2">
        <v>64</v>
      </c>
    </row>
    <row r="3" spans="1:7" x14ac:dyDescent="0.15">
      <c r="A3" s="2">
        <v>43374</v>
      </c>
      <c r="B3">
        <v>83</v>
      </c>
      <c r="C3">
        <f t="shared" ref="C3:C13" si="0">100*B3/F3</f>
        <v>17.219917012448132</v>
      </c>
      <c r="D3">
        <v>296</v>
      </c>
      <c r="E3">
        <f t="shared" ref="E3:E13" si="1">100*D3/F3</f>
        <v>61.410788381742741</v>
      </c>
      <c r="F3">
        <v>482</v>
      </c>
      <c r="G3">
        <f>F3/F2</f>
        <v>7.53125</v>
      </c>
    </row>
    <row r="4" spans="1:7" x14ac:dyDescent="0.15">
      <c r="A4" s="2">
        <v>43405</v>
      </c>
      <c r="B4">
        <v>232</v>
      </c>
      <c r="C4">
        <f t="shared" si="0"/>
        <v>29.036295369211516</v>
      </c>
      <c r="D4">
        <v>461</v>
      </c>
      <c r="E4">
        <f t="shared" si="1"/>
        <v>57.697121401752192</v>
      </c>
      <c r="F4">
        <v>799</v>
      </c>
      <c r="G4">
        <f t="shared" ref="G4:G13" si="2">F4/F3</f>
        <v>1.6576763485477179</v>
      </c>
    </row>
    <row r="5" spans="1:7" x14ac:dyDescent="0.15">
      <c r="A5" s="2">
        <v>43435</v>
      </c>
      <c r="B5">
        <v>451</v>
      </c>
      <c r="C5">
        <f t="shared" si="0"/>
        <v>33.259587020648965</v>
      </c>
      <c r="D5">
        <v>725</v>
      </c>
      <c r="E5">
        <f t="shared" si="1"/>
        <v>53.466076696165189</v>
      </c>
      <c r="F5">
        <v>1356</v>
      </c>
      <c r="G5">
        <f t="shared" si="2"/>
        <v>1.6971214017521903</v>
      </c>
    </row>
    <row r="6" spans="1:7" x14ac:dyDescent="0.15">
      <c r="A6" s="2">
        <v>43101</v>
      </c>
      <c r="B6">
        <v>520</v>
      </c>
      <c r="C6">
        <f t="shared" si="0"/>
        <v>52.156469408224673</v>
      </c>
      <c r="D6">
        <v>290</v>
      </c>
      <c r="E6">
        <f t="shared" si="1"/>
        <v>29.08726178535607</v>
      </c>
      <c r="F6">
        <v>997</v>
      </c>
      <c r="G6">
        <f t="shared" si="2"/>
        <v>0.73525073746312686</v>
      </c>
    </row>
    <row r="7" spans="1:7" x14ac:dyDescent="0.15">
      <c r="A7" s="2">
        <v>43132</v>
      </c>
      <c r="B7">
        <v>1350</v>
      </c>
      <c r="C7">
        <f t="shared" si="0"/>
        <v>81.967213114754102</v>
      </c>
      <c r="D7">
        <v>80</v>
      </c>
      <c r="E7">
        <f t="shared" si="1"/>
        <v>4.8573163327261684</v>
      </c>
      <c r="F7">
        <v>1647</v>
      </c>
      <c r="G7">
        <f t="shared" si="2"/>
        <v>1.6519558676028083</v>
      </c>
    </row>
    <row r="8" spans="1:7" x14ac:dyDescent="0.15">
      <c r="A8" s="2">
        <v>43160</v>
      </c>
      <c r="B8">
        <v>1704</v>
      </c>
      <c r="C8">
        <f t="shared" si="0"/>
        <v>82.798833819241977</v>
      </c>
      <c r="D8">
        <v>84</v>
      </c>
      <c r="E8">
        <f t="shared" si="1"/>
        <v>4.0816326530612246</v>
      </c>
      <c r="F8">
        <v>2058</v>
      </c>
      <c r="G8">
        <f t="shared" si="2"/>
        <v>1.2495446265938068</v>
      </c>
    </row>
    <row r="9" spans="1:7" x14ac:dyDescent="0.15">
      <c r="A9" s="2">
        <v>43191</v>
      </c>
      <c r="B9">
        <v>1961</v>
      </c>
      <c r="C9">
        <f t="shared" si="0"/>
        <v>85.039028620988731</v>
      </c>
      <c r="D9">
        <v>82</v>
      </c>
      <c r="E9">
        <f t="shared" si="1"/>
        <v>3.5559410234171724</v>
      </c>
      <c r="F9">
        <v>2306</v>
      </c>
      <c r="G9">
        <f t="shared" si="2"/>
        <v>1.120505344995141</v>
      </c>
    </row>
    <row r="10" spans="1:7" x14ac:dyDescent="0.15">
      <c r="A10" s="2">
        <v>43221</v>
      </c>
      <c r="B10">
        <v>3908</v>
      </c>
      <c r="C10">
        <f t="shared" si="0"/>
        <v>85.795828759604831</v>
      </c>
      <c r="D10">
        <v>157</v>
      </c>
      <c r="E10">
        <f t="shared" si="1"/>
        <v>3.446761800219539</v>
      </c>
      <c r="F10">
        <v>4555</v>
      </c>
      <c r="G10">
        <f t="shared" si="2"/>
        <v>1.9752818733738076</v>
      </c>
    </row>
    <row r="11" spans="1:7" x14ac:dyDescent="0.15">
      <c r="A11" s="2">
        <v>43252</v>
      </c>
      <c r="B11">
        <v>5918</v>
      </c>
      <c r="C11">
        <f t="shared" si="0"/>
        <v>87.843253673742026</v>
      </c>
      <c r="D11">
        <v>159</v>
      </c>
      <c r="E11">
        <f t="shared" si="1"/>
        <v>2.3601009351343327</v>
      </c>
      <c r="F11">
        <v>6737</v>
      </c>
      <c r="G11">
        <f t="shared" si="2"/>
        <v>1.4790340285400658</v>
      </c>
    </row>
    <row r="12" spans="1:7" x14ac:dyDescent="0.15">
      <c r="A12" s="2">
        <v>43282</v>
      </c>
      <c r="B12">
        <v>6403</v>
      </c>
      <c r="C12">
        <f t="shared" si="0"/>
        <v>88.64737643638378</v>
      </c>
      <c r="D12">
        <v>122</v>
      </c>
      <c r="E12">
        <f t="shared" si="1"/>
        <v>1.689048871659975</v>
      </c>
      <c r="F12">
        <v>7223</v>
      </c>
      <c r="G12">
        <f t="shared" si="2"/>
        <v>1.0721389342437286</v>
      </c>
    </row>
    <row r="13" spans="1:7" x14ac:dyDescent="0.15">
      <c r="A13" s="2">
        <v>43313</v>
      </c>
      <c r="B13">
        <v>10461</v>
      </c>
      <c r="C13">
        <f t="shared" si="0"/>
        <v>87.885407040241958</v>
      </c>
      <c r="D13">
        <v>282</v>
      </c>
      <c r="E13">
        <f t="shared" si="1"/>
        <v>2.3691506342938755</v>
      </c>
      <c r="F13">
        <v>11903</v>
      </c>
      <c r="G13">
        <f t="shared" si="2"/>
        <v>1.6479302228990724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miyaketatuya</dc:creator>
  <cp:lastModifiedBy>miyaketatuya</cp:lastModifiedBy>
  <dcterms:created xsi:type="dcterms:W3CDTF">2018-08-15T09:05:08Z</dcterms:created>
  <dcterms:modified xsi:type="dcterms:W3CDTF">2018-08-31T09:53:06Z</dcterms:modified>
</cp:coreProperties>
</file>